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2760" windowWidth="9645" windowHeight="87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<sst xmlns="http://schemas.openxmlformats.org/spreadsheetml/2006/main" count="41" uniqueCount="13">
  <si>
    <t>MWh</t>
  </si>
  <si>
    <t>Praeguse marginaaliga</t>
  </si>
  <si>
    <t>Tänavavalgustus</t>
  </si>
  <si>
    <t>€/MWh</t>
  </si>
  <si>
    <t>marginaal:</t>
  </si>
  <si>
    <t>summa:</t>
  </si>
  <si>
    <t>€/aastas</t>
  </si>
  <si>
    <t>€/kuus</t>
  </si>
  <si>
    <t>Asutused</t>
  </si>
  <si>
    <t>Uue marginaaliga</t>
  </si>
  <si>
    <t>Börsipakett</t>
  </si>
  <si>
    <t>Universaalteenus</t>
  </si>
  <si>
    <t>käibemaksuga: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</si>
</sst>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Jah&quot;;&quot;Jah&quot;;&quot;Ei&quot;"/>
    <numFmt numFmtId="175" formatCode="&quot;Tõene&quot;;&quot;Tõene&quot;;&quot;Väär&quot;"/>
    <numFmt numFmtId="176" formatCode="&quot;Sees&quot;;&quot;Sees&quot;;&quot;Väljas&quot;"/>
    <numFmt numFmtId="177" formatCode="[$€-2]\ #,##0.00_);[Red]\([$€-2]\ #,##0.00\)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32" fillId="0" borderId="10" xfId="0" applyNumberFormat="1" applyFont="1" applyBorder="1" applyAlignment="1">
      <alignment/>
    </xf>
    <xf numFmtId="2" fontId="3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16.57421875" style="0" customWidth="1"/>
    <col min="4" max="4" width="9.7109375" style="0" bestFit="1" customWidth="1"/>
    <col min="8" max="8" width="9.57421875" style="0" bestFit="1" customWidth="1"/>
    <col min="12" max="12" width="14.28125" style="0" bestFit="1" customWidth="1"/>
  </cols>
  <sheetData>
    <row r="1" ht="15">
      <c r="A1" s="1" t="s">
        <v>1</v>
      </c>
    </row>
    <row r="2" spans="1:14" ht="15">
      <c r="A2" t="s">
        <v>2</v>
      </c>
      <c r="B2">
        <v>7100</v>
      </c>
      <c r="C2" t="s">
        <v>0</v>
      </c>
      <c r="D2" t="s">
        <v>4</v>
      </c>
      <c r="E2" s="2">
        <v>5</v>
      </c>
      <c r="F2" t="s">
        <v>3</v>
      </c>
      <c r="G2" t="s">
        <v>5</v>
      </c>
      <c r="H2" s="2">
        <f>B2*E2</f>
        <v>35500</v>
      </c>
      <c r="I2" t="s">
        <v>6</v>
      </c>
      <c r="J2" s="2">
        <f>H2/12</f>
        <v>2958.3333333333335</v>
      </c>
      <c r="K2" t="s">
        <v>7</v>
      </c>
      <c r="L2" s="2" t="s">
        <v>12</v>
      </c>
      <c r="M2" s="2">
        <f>J2*1.2</f>
        <v>3550</v>
      </c>
      <c r="N2" s="2" t="s">
        <v>7</v>
      </c>
    </row>
    <row r="3" spans="1:14" ht="15">
      <c r="A3" t="s">
        <v>8</v>
      </c>
      <c r="B3">
        <v>11700</v>
      </c>
      <c r="C3" t="s">
        <v>0</v>
      </c>
      <c r="D3" t="s">
        <v>4</v>
      </c>
      <c r="E3" s="2">
        <v>6.5</v>
      </c>
      <c r="F3" t="s">
        <v>3</v>
      </c>
      <c r="G3" t="s">
        <v>5</v>
      </c>
      <c r="H3" s="2">
        <f>B3*E3</f>
        <v>76050</v>
      </c>
      <c r="I3" t="s">
        <v>6</v>
      </c>
      <c r="J3" s="2">
        <f>H3/12</f>
        <v>6337.5</v>
      </c>
      <c r="K3" t="s">
        <v>7</v>
      </c>
      <c r="L3" s="2" t="s">
        <v>12</v>
      </c>
      <c r="M3" s="2">
        <f>J3*1.2</f>
        <v>7605</v>
      </c>
      <c r="N3" s="2" t="s">
        <v>7</v>
      </c>
    </row>
    <row r="4" spans="10:14" ht="15">
      <c r="J4" s="4">
        <f>J2+J3</f>
        <v>9295.833333333334</v>
      </c>
      <c r="K4" s="3" t="s">
        <v>7</v>
      </c>
      <c r="L4" s="2" t="s">
        <v>12</v>
      </c>
      <c r="M4" s="4">
        <f>M2+M3</f>
        <v>11155</v>
      </c>
      <c r="N4" s="2" t="s">
        <v>7</v>
      </c>
    </row>
    <row r="5" spans="1:14" ht="15">
      <c r="A5" s="1" t="s">
        <v>9</v>
      </c>
      <c r="L5" s="2"/>
      <c r="M5" s="2"/>
      <c r="N5" s="2"/>
    </row>
    <row r="6" spans="1:14" ht="15">
      <c r="A6" t="s">
        <v>10</v>
      </c>
      <c r="B6">
        <v>18800</v>
      </c>
      <c r="C6" t="s">
        <v>0</v>
      </c>
      <c r="D6" t="s">
        <v>4</v>
      </c>
      <c r="E6" s="2">
        <v>14.5</v>
      </c>
      <c r="F6" t="s">
        <v>3</v>
      </c>
      <c r="G6" t="s">
        <v>5</v>
      </c>
      <c r="H6" s="2">
        <f>B6*E6</f>
        <v>272600</v>
      </c>
      <c r="I6" t="s">
        <v>6</v>
      </c>
      <c r="J6" s="1">
        <f>H6/12</f>
        <v>22716.666666666668</v>
      </c>
      <c r="K6" t="s">
        <v>7</v>
      </c>
      <c r="L6" s="2" t="s">
        <v>12</v>
      </c>
      <c r="M6" s="5">
        <f>J6*1.2</f>
        <v>27260</v>
      </c>
      <c r="N6" s="2" t="s">
        <v>7</v>
      </c>
    </row>
    <row r="7" spans="1:14" ht="15">
      <c r="A7" t="s">
        <v>11</v>
      </c>
      <c r="B7">
        <v>18800</v>
      </c>
      <c r="C7" t="s">
        <v>0</v>
      </c>
      <c r="D7" t="s">
        <v>4</v>
      </c>
      <c r="E7" s="2">
        <v>18</v>
      </c>
      <c r="F7" t="s">
        <v>3</v>
      </c>
      <c r="G7" t="s">
        <v>5</v>
      </c>
      <c r="H7" s="2">
        <f>B7*E7</f>
        <v>338400</v>
      </c>
      <c r="I7" t="s">
        <v>6</v>
      </c>
      <c r="J7" s="5">
        <f>H7/12</f>
        <v>28200</v>
      </c>
      <c r="K7" t="s">
        <v>7</v>
      </c>
      <c r="L7" s="2" t="s">
        <v>12</v>
      </c>
      <c r="M7" s="5">
        <f>J7*1.2</f>
        <v>33840</v>
      </c>
      <c r="N7" s="2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Ervin</dc:creator>
  <cp:keywords/>
  <dc:description/>
  <cp:lastModifiedBy>TLV</cp:lastModifiedBy>
  <cp:lastPrinted>2019-09-12T10:33:35Z</cp:lastPrinted>
  <dcterms:created xsi:type="dcterms:W3CDTF">2015-01-06T13:30:19Z</dcterms:created>
  <dcterms:modified xsi:type="dcterms:W3CDTF">2023-01-06T12:32:12Z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f0e9b770-e7b5-41b7-b9da-05b83353cc15</vt:lpwstr>
  </property>
</Properties>
</file>